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1\общая юристы\Татьяна\отчеты ГИС\"/>
    </mc:Choice>
  </mc:AlternateContent>
  <bookViews>
    <workbookView xWindow="0" yWindow="0" windowWidth="19200" windowHeight="11595"/>
  </bookViews>
  <sheets>
    <sheet name="О.Кош1" sheetId="1" r:id="rId1"/>
  </sheets>
  <externalReferences>
    <externalReference r:id="rId2"/>
    <externalReference r:id="rId3"/>
  </externalReferences>
  <definedNames>
    <definedName name="_xlnm.Print_Area" localSheetId="0">О.Кош1!$A$1:$H$101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5" i="1"/>
  <c r="C48" i="1"/>
  <c r="C49" i="1"/>
</calcChain>
</file>

<file path=xl/sharedStrings.xml><?xml version="1.0" encoding="utf-8"?>
<sst xmlns="http://schemas.openxmlformats.org/spreadsheetml/2006/main" count="158" uniqueCount="89">
  <si>
    <t>сумма произведенного перерасчета</t>
  </si>
  <si>
    <t>колличество претензий, в удовлетворении которых отказано</t>
  </si>
  <si>
    <t>колличество удовлетворенных претензий</t>
  </si>
  <si>
    <t>колличество поступивших претензий</t>
  </si>
  <si>
    <t>услуг) Олега Кошевого, д. 1 за 2017 год</t>
  </si>
  <si>
    <t>информация о наличии претензий по качеству коммунальных услуг(оказанных</t>
  </si>
  <si>
    <t>информация о наличии претензий по качеству выполненных работ (оказанных</t>
  </si>
  <si>
    <t>ИТОГО:</t>
  </si>
  <si>
    <t>кв.м.</t>
  </si>
  <si>
    <t>ежемесячно</t>
  </si>
  <si>
    <t>Коммунальные ресурсы на содержание общего имущества (СОИ)</t>
  </si>
  <si>
    <t>ежедневно</t>
  </si>
  <si>
    <t>Содержание информационных систем ( ГИС ЖКХ)</t>
  </si>
  <si>
    <t>Прием документов от граждан на регистрацию по месту жительства, месту пребывания, снятия с регистрационного учета.</t>
  </si>
  <si>
    <t>Услуги расчетного центра</t>
  </si>
  <si>
    <t>по мере необходимости</t>
  </si>
  <si>
    <t>Проведение дератизации ,дезинсекции помещений, входящих в состав общего имущества в многоквартирном доме</t>
  </si>
  <si>
    <t>по графику</t>
  </si>
  <si>
    <t>Уборка мест общего пользования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</si>
  <si>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</si>
  <si>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постоянно в соответствии с графиком</t>
  </si>
  <si>
    <t>Работы по обеспечению вывоза твердых бытовых отходов ,утилизация ТБО,сбор и вывоз ртутьсодержащих ламп</t>
  </si>
  <si>
    <t xml:space="preserve">Контроль и учет энергоресурсов </t>
  </si>
  <si>
    <t>Обслуживание общедомовых приборов учета ,ремонт ,поверка,установка</t>
  </si>
  <si>
    <t>Текущий ремонт общего имущества и др.</t>
  </si>
  <si>
    <t>круглосуточно</t>
  </si>
  <si>
    <t>Работы по содержанию и ремонту лифтов в многоквартирном доме в т.ч. освидетельствование лифтов,страхование лифтов)</t>
  </si>
  <si>
    <t>аварийно-диспетчерское обслуживание круглосуточно, плановый осмотр 1 раз в 3 года</t>
  </si>
  <si>
    <t>Работы по содержанию и ремонту внутридомовых газовых сетей</t>
  </si>
  <si>
    <t>Содержание внутридомовых электрических сетей и оборудования</t>
  </si>
  <si>
    <t>Обеспечение устранения аварий на внутридомовых инженерных системах в многоквартирном доме</t>
  </si>
  <si>
    <t>2 раза в год</t>
  </si>
  <si>
    <t>Весенние и осенние осмотры общего имущества жилых домов ,подготовка жилых домов к сезонной эксплуатации</t>
  </si>
  <si>
    <t>Содержание внутридомовых сетей (холодной и горячей воды, отопления, водоотведения, исследование воды)</t>
  </si>
  <si>
    <t>Работы по содержанию и ремонту конструктивных элементов(в т.ч.периодическая проверка вентиляционных каналов)</t>
  </si>
  <si>
    <t>Стоимость на единицу измерения</t>
  </si>
  <si>
    <t>Единица измерения</t>
  </si>
  <si>
    <t>Периодичность выполнения</t>
  </si>
  <si>
    <t>Годовая фактическая стоимость работ (услуг)</t>
  </si>
  <si>
    <t>наименование работ (услуг)</t>
  </si>
  <si>
    <t xml:space="preserve">Выполненные работы (оказанные услуги) по содержанию общего имущества и текущему ремонту в отчетном периоде  </t>
  </si>
  <si>
    <t>Задолженность потребителей (на конец периода)</t>
  </si>
  <si>
    <t>Переходящие остатки денежных средств (на конец периода)</t>
  </si>
  <si>
    <t>Авансовые платежи потребителей (на конец периода)</t>
  </si>
  <si>
    <t>Всего денежных средств с учетом остатков</t>
  </si>
  <si>
    <t>Прочие поступления</t>
  </si>
  <si>
    <t>Получено денежных средств от использования общего имущества</t>
  </si>
  <si>
    <t>Полученно субсидий</t>
  </si>
  <si>
    <t>Получено целевых взносов от собственников/нанимателей помещений</t>
  </si>
  <si>
    <t>Получено денежных средств от собственников/нанимателей помещений</t>
  </si>
  <si>
    <t>Всего</t>
  </si>
  <si>
    <t>Получено денежных средств</t>
  </si>
  <si>
    <t>За услуги управления</t>
  </si>
  <si>
    <t>За текущий ремонт</t>
  </si>
  <si>
    <t>За содержание дома</t>
  </si>
  <si>
    <t>Начислено за услуги (работы) по содержанию и текущему ремонту</t>
  </si>
  <si>
    <t>Задолженность потребителей (на начало периода)</t>
  </si>
  <si>
    <t>Переходящие остатки денежных средств (на начало периода)</t>
  </si>
  <si>
    <t>Авансовые платежи потребителей (на начало периода)</t>
  </si>
  <si>
    <t>Общая информация о выполняемых работах (оказываемых услугах)</t>
  </si>
  <si>
    <t>31.12.2017г</t>
  </si>
  <si>
    <t>Дата конца отчетного периода</t>
  </si>
  <si>
    <t>01.01.2017г</t>
  </si>
  <si>
    <t>Дата начала отчетного периода</t>
  </si>
  <si>
    <t>ул.О.Кошевого,1</t>
  </si>
  <si>
    <t xml:space="preserve"> многоквартирном доме  </t>
  </si>
  <si>
    <t xml:space="preserve"> по содержанию и ремонту общего имущества в</t>
  </si>
  <si>
    <t>Сведения о выполняемых работах(оказываемых услугах)</t>
  </si>
  <si>
    <t>Отчет об исполнении управляющей организацией договора управления за 2017г.</t>
  </si>
  <si>
    <t>Получено денежных средств по результатам претензионно-исковой работы</t>
  </si>
  <si>
    <t>Направлено исковых заявлений</t>
  </si>
  <si>
    <t>Направлено претензий потребителям-должникам</t>
  </si>
  <si>
    <t>Информация о ведении претензионно-исковой работы в отношении потребителей-должников</t>
  </si>
  <si>
    <t>Размер пени и штрафов, уплаченные поставщику (поставщикам) коммунального ресурса</t>
  </si>
  <si>
    <t>Задолженность перед поставщиком (поставщиками) коммунального ресурса</t>
  </si>
  <si>
    <t>Оплачено поставщику</t>
  </si>
  <si>
    <t>Начислено поставщиком (поставщиками) коммунального ресурса с повышающими</t>
  </si>
  <si>
    <t>Задолженность потребителей</t>
  </si>
  <si>
    <t>Оплачено потребителями</t>
  </si>
  <si>
    <t>Начислено потребителям</t>
  </si>
  <si>
    <t>Общий объем потребления</t>
  </si>
  <si>
    <t>Электроэнергия</t>
  </si>
  <si>
    <t>Начислено поставщиком (поставщиками) коммунального ресурса</t>
  </si>
  <si>
    <t>Водоотведение</t>
  </si>
  <si>
    <t>Холодное водоснабжение</t>
  </si>
  <si>
    <t>Горячее водоснабжение</t>
  </si>
  <si>
    <t>Теплоснабжение</t>
  </si>
  <si>
    <t>по ул.О.Кошевого,1</t>
  </si>
  <si>
    <t>Информация о предоставленных коммунальных услугах за 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</si>
</sst>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_(* #,##0.00_);_(* \(#,##0.00\);_(* &quot;-&quot;??_);_(@_)"/>
  </numFmts>
  <fonts count="14" x14ac:knownFonts="1">
    <font>
      <sz val="10"/>
      <name val="Arial"/>
    </font>
    <font>
      <b/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5"/>
      <name val="Arial"/>
      <family val="2"/>
      <charset val="204"/>
    </font>
    <font>
      <sz val="11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164" fontId="3" fillId="0" borderId="0" applyBorder="0" applyProtection="0"/>
    <xf numFmtId="0" fontId="5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1" xfId="0" applyFill="1" applyBorder="1"/>
    <xf numFmtId="164" fontId="4" fillId="0" borderId="1" xfId="2" applyFont="1" applyFill="1" applyBorder="1" applyAlignment="1">
      <alignment horizontal="left"/>
    </xf>
    <xf numFmtId="164" fontId="4" fillId="0" borderId="0" xfId="2" applyFont="1" applyFill="1" applyAlignment="1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>
      <alignment horizontal="center"/>
    </xf>
    <xf numFmtId="0" fontId="5" fillId="0" borderId="1" xfId="3" applyFill="1" applyBorder="1"/>
    <xf numFmtId="2" fontId="0" fillId="0" borderId="2" xfId="0" applyNumberFormat="1" applyFill="1" applyBorder="1"/>
    <xf numFmtId="0" fontId="0" fillId="0" borderId="2" xfId="0" applyBorder="1"/>
    <xf numFmtId="165" fontId="6" fillId="0" borderId="2" xfId="1" applyFont="1" applyBorder="1" applyAlignment="1">
      <alignment horizontal="center" vertical="center" wrapText="1"/>
    </xf>
    <xf numFmtId="165" fontId="6" fillId="2" borderId="2" xfId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wrapText="1"/>
    </xf>
    <xf numFmtId="2" fontId="0" fillId="0" borderId="2" xfId="0" applyNumberForma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left" wrapText="1"/>
    </xf>
    <xf numFmtId="0" fontId="0" fillId="0" borderId="0" xfId="0" applyFill="1" applyBorder="1"/>
    <xf numFmtId="0" fontId="0" fillId="0" borderId="2" xfId="0" applyBorder="1" applyAlignment="1">
      <alignment horizontal="left" wrapText="1"/>
    </xf>
    <xf numFmtId="0" fontId="0" fillId="0" borderId="2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165" fontId="8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center" vertical="center" wrapText="1"/>
    </xf>
    <xf numFmtId="4" fontId="9" fillId="0" borderId="0" xfId="0" applyNumberFormat="1" applyFont="1" applyFill="1" applyAlignment="1">
      <alignment horizontal="left"/>
    </xf>
    <xf numFmtId="4" fontId="9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165" fontId="11" fillId="0" borderId="2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3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4">
    <cellStyle name="Excel Built-in Normal" xfId="2"/>
    <cellStyle name="Обычный" xfId="0" builtinId="0"/>
    <cellStyle name="Обычный 2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48;&#1057;%20&#1046;&#1050;&#1061;%20&#1082;&#1086;&#1084;&#1084;&#1091;&#1085;&#1072;&#1083;&#1100;&#1085;&#1099;&#1077;%20&#1091;&#1089;&#1083;&#1091;&#1075;&#1080;%202017&#1075;%20&#1101;&#1083;&#1077;&#1082;&#1090;&#1088;&#1086;&#1101;&#1085;&#1077;&#1088;&#1075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48;&#1057;%20&#1046;&#1050;&#1061;%20&#1082;&#1086;&#1084;&#1084;&#1091;&#1085;&#1072;&#1083;&#1100;&#1085;&#1099;&#1077;%20&#1091;&#1089;&#1083;&#1091;&#1075;&#1080;%202017&#1075;%20&#1090;&#1077;&#1093;&#1085;&#1086;&#1089;&#1080;&#1085;&#1090;&#1077;&#1079;%20&#1074;%20&#1102;&#1088;%20&#1086;&#1090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Фрунзе,50"/>
      <sheetName val="лен98 "/>
      <sheetName val="Окт.44"/>
      <sheetName val="Поп.61"/>
      <sheetName val="Поп.32"/>
      <sheetName val="Мик, 65"/>
      <sheetName val="Ком.29"/>
      <sheetName val="Ком.30"/>
      <sheetName val="Ком.31"/>
      <sheetName val="Ком.32"/>
      <sheetName val="Ком.38"/>
      <sheetName val="Карп.12"/>
      <sheetName val="Карп.15"/>
      <sheetName val="Карп.16"/>
      <sheetName val="Карп.18"/>
      <sheetName val="Карп.19"/>
      <sheetName val="Карп.21"/>
      <sheetName val="Карп.21а"/>
      <sheetName val="Карп.21б"/>
      <sheetName val="Карп.23"/>
      <sheetName val="Карп.23а"/>
      <sheetName val="Колх3"/>
      <sheetName val="Колх.4"/>
      <sheetName val="Колх5"/>
      <sheetName val="Колх6"/>
      <sheetName val="Колх.7"/>
      <sheetName val="Колх8"/>
      <sheetName val="Колх9"/>
      <sheetName val="Колх10"/>
      <sheetName val="Колх11"/>
      <sheetName val="Колх12"/>
      <sheetName val="Колх16"/>
      <sheetName val="Колх18"/>
      <sheetName val="Колх.20"/>
      <sheetName val="Колх.22"/>
      <sheetName val="лен25"/>
      <sheetName val="лен27"/>
      <sheetName val="лен29"/>
      <sheetName val="лен31"/>
      <sheetName val="лен35"/>
      <sheetName val="лен37"/>
      <sheetName val="лен39"/>
      <sheetName val="лен45"/>
      <sheetName val="лен47"/>
      <sheetName val="лен49"/>
      <sheetName val="Л.К.4"/>
      <sheetName val="Л.К.6"/>
      <sheetName val="Л.К.8"/>
      <sheetName val="Л.К.14"/>
      <sheetName val="Л.К.18"/>
      <sheetName val="Мол4"/>
      <sheetName val="Мол6"/>
      <sheetName val="Мол8"/>
      <sheetName val="Мол10"/>
      <sheetName val="Мол14"/>
      <sheetName val="Мол16"/>
      <sheetName val="Мол18"/>
      <sheetName val="Мол20"/>
      <sheetName val="Мол24"/>
      <sheetName val="8М 1"/>
      <sheetName val="8М 3"/>
      <sheetName val="8М 4"/>
      <sheetName val="8М 6"/>
      <sheetName val="8М 7"/>
      <sheetName val="8М 8"/>
      <sheetName val="8М 9"/>
      <sheetName val="8М 10"/>
      <sheetName val="8М 12"/>
      <sheetName val="8М 13"/>
      <sheetName val="8М 15"/>
      <sheetName val="8М 22"/>
      <sheetName val="8М 24"/>
      <sheetName val="Поп53"/>
      <sheetName val="Поп55"/>
      <sheetName val="Поп56"/>
      <sheetName val="Поп57"/>
      <sheetName val="Поп58"/>
      <sheetName val="Поп62"/>
      <sheetName val="Поп63"/>
      <sheetName val="Поп64"/>
      <sheetName val="Поп65"/>
      <sheetName val="Поп66"/>
      <sheetName val="Поп67"/>
      <sheetName val="Поп68"/>
      <sheetName val="Поп72"/>
      <sheetName val="Поп73"/>
      <sheetName val="Поп74"/>
      <sheetName val="Поп77"/>
      <sheetName val="Чап4"/>
      <sheetName val="Чап6"/>
      <sheetName val="Чап8"/>
      <sheetName val="Чап12"/>
      <sheetName val="Фур7"/>
      <sheetName val="Фур9"/>
      <sheetName val="Фур11"/>
      <sheetName val="Клуб2"/>
      <sheetName val="Клуб3"/>
      <sheetName val="Клуб4"/>
      <sheetName val="Окт.22"/>
      <sheetName val="Окт32"/>
      <sheetName val="Окт61"/>
      <sheetName val="Окт67"/>
      <sheetName val="Окт69"/>
      <sheetName val="З.К.1"/>
      <sheetName val="З.К.2"/>
      <sheetName val="З,К,3"/>
      <sheetName val="З.К.4"/>
      <sheetName val="З.К.8"/>
      <sheetName val="З.К.9"/>
      <sheetName val="З.К.10"/>
      <sheetName val="З.К.11"/>
      <sheetName val="З.К.12"/>
      <sheetName val="З.К.13"/>
      <sheetName val="З.К.14"/>
      <sheetName val="З.К.15"/>
      <sheetName val="З.К.16"/>
      <sheetName val="З.К.17"/>
      <sheetName val="З.К.18"/>
      <sheetName val="Мир35"/>
      <sheetName val="Мир41"/>
      <sheetName val="Мир43"/>
      <sheetName val="Мир45"/>
      <sheetName val="Мир46"/>
      <sheetName val="Мир48"/>
      <sheetName val="Мир66"/>
      <sheetName val="Мир68"/>
      <sheetName val="О.Кош1"/>
    </sheetNames>
    <sheetDataSet>
      <sheetData sheetId="0" refreshError="1">
        <row r="40">
          <cell r="C40" t="str">
            <v>кВт·ч, руб.</v>
          </cell>
          <cell r="DT40" t="str">
            <v>кВт·ч, руб.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Фрунзе,50"/>
      <sheetName val="лен98 "/>
      <sheetName val="Окт.44"/>
      <sheetName val="Поп.61"/>
      <sheetName val="Поп.32"/>
      <sheetName val="Мик, 65"/>
      <sheetName val="Ком.29"/>
      <sheetName val="Ком.30"/>
      <sheetName val="Ком.31"/>
      <sheetName val="Ком.32"/>
      <sheetName val="Ком.38"/>
      <sheetName val="Карп.12"/>
      <sheetName val="Карп.15"/>
      <sheetName val="Карп.16"/>
      <sheetName val="Карп.18"/>
      <sheetName val="Карп.19"/>
      <sheetName val="Карп.21"/>
      <sheetName val="Карп.21а"/>
      <sheetName val="Карп.21б"/>
      <sheetName val="Карп.23"/>
      <sheetName val="Карп.23а"/>
      <sheetName val="Колх3"/>
      <sheetName val="Колх.4"/>
      <sheetName val="Колх5"/>
      <sheetName val="Колх6"/>
      <sheetName val="Колх.7"/>
      <sheetName val="Колх8"/>
      <sheetName val="Колх9"/>
      <sheetName val="Колх10"/>
      <sheetName val="Колх11"/>
      <sheetName val="Колх12"/>
      <sheetName val="Колх16"/>
      <sheetName val="Колх18"/>
      <sheetName val="Колх.20"/>
      <sheetName val="Колх.22"/>
      <sheetName val="лен25"/>
      <sheetName val="лен27"/>
      <sheetName val="лен29"/>
      <sheetName val="лен31"/>
      <sheetName val="лен35"/>
      <sheetName val="лен37"/>
      <sheetName val="лен39"/>
      <sheetName val="лен45"/>
      <sheetName val="лен47"/>
      <sheetName val="лен49"/>
      <sheetName val="Л.К.4"/>
      <sheetName val="Л.К.6"/>
      <sheetName val="Л.К.8"/>
      <sheetName val="Л.К.14"/>
      <sheetName val="Л.К.18"/>
      <sheetName val="Мол4"/>
      <sheetName val="Мол6"/>
      <sheetName val="Мол8"/>
      <sheetName val="Мол10"/>
      <sheetName val="Мол14"/>
      <sheetName val="Мол16"/>
      <sheetName val="Мол18"/>
      <sheetName val="Мол20"/>
      <sheetName val="Мол24"/>
      <sheetName val="8М 1"/>
      <sheetName val="8М 3"/>
      <sheetName val="8М 4"/>
      <sheetName val="8М 6"/>
      <sheetName val="8М 7"/>
      <sheetName val="8М 8"/>
      <sheetName val="8М 9"/>
      <sheetName val="8М 10"/>
      <sheetName val="8М 12"/>
      <sheetName val="8М 13"/>
      <sheetName val="8М 15"/>
      <sheetName val="8М 22"/>
      <sheetName val="8М 24"/>
      <sheetName val="Поп53"/>
      <sheetName val="Поп55"/>
      <sheetName val="Поп56"/>
      <sheetName val="Поп57"/>
      <sheetName val="Поп58"/>
      <sheetName val="Поп62"/>
      <sheetName val="Поп63"/>
      <sheetName val="Поп64"/>
      <sheetName val="Поп65"/>
      <sheetName val="Поп66"/>
      <sheetName val="Поп67"/>
      <sheetName val="Поп68"/>
      <sheetName val="Поп72"/>
      <sheetName val="Поп73"/>
      <sheetName val="Поп74"/>
      <sheetName val="Поп77"/>
      <sheetName val="Чап4"/>
      <sheetName val="Чап6"/>
      <sheetName val="Чап8"/>
      <sheetName val="Чап12"/>
      <sheetName val="Фур7"/>
      <sheetName val="Фур9"/>
      <sheetName val="Фур11"/>
      <sheetName val="Клуб2"/>
      <sheetName val="Клуб3"/>
      <sheetName val="Клуб4"/>
      <sheetName val="Окт.22"/>
      <sheetName val="Окт32"/>
      <sheetName val="Окт61"/>
      <sheetName val="Окт67"/>
      <sheetName val="Окт69"/>
      <sheetName val="З.К.1"/>
      <sheetName val="З.К.2"/>
      <sheetName val="З,К,3"/>
      <sheetName val="З.К.4"/>
      <sheetName val="З.К.8"/>
      <sheetName val="З.К.9"/>
      <sheetName val="З.К.10"/>
      <sheetName val="З.К.11"/>
      <sheetName val="З.К.12"/>
      <sheetName val="З.К.13"/>
      <sheetName val="З.К.14"/>
      <sheetName val="З.К.15"/>
      <sheetName val="З.К.16"/>
      <sheetName val="З.К.17"/>
      <sheetName val="З.К.18"/>
      <sheetName val="Мир35"/>
      <sheetName val="Мир41"/>
      <sheetName val="Мир43"/>
      <sheetName val="Мир45"/>
      <sheetName val="Мир46"/>
      <sheetName val="Мир48"/>
      <sheetName val="Мир66"/>
      <sheetName val="Мир68"/>
    </sheetNames>
    <sheetDataSet>
      <sheetData sheetId="0">
        <row r="5">
          <cell r="DT5" t="str">
            <v>гКал</v>
          </cell>
        </row>
        <row r="6">
          <cell r="DT6">
            <v>671.4208880000001</v>
          </cell>
        </row>
        <row r="7">
          <cell r="DT7">
            <v>779812.7</v>
          </cell>
        </row>
        <row r="8">
          <cell r="DT8">
            <v>954092.29</v>
          </cell>
        </row>
        <row r="9">
          <cell r="DT9">
            <v>62338.53</v>
          </cell>
        </row>
        <row r="10">
          <cell r="DT10">
            <v>779784.15999999992</v>
          </cell>
        </row>
        <row r="11">
          <cell r="DT11">
            <v>948480.53495682986</v>
          </cell>
        </row>
        <row r="12">
          <cell r="DT12">
            <v>12450.4</v>
          </cell>
        </row>
        <row r="14">
          <cell r="DT14" t="str">
            <v>м3</v>
          </cell>
        </row>
        <row r="15">
          <cell r="DT15">
            <v>2194.3816569999999</v>
          </cell>
        </row>
        <row r="16">
          <cell r="DT16">
            <v>182222.24</v>
          </cell>
        </row>
        <row r="17">
          <cell r="DT17">
            <v>208785.91</v>
          </cell>
        </row>
        <row r="18">
          <cell r="DT18">
            <v>68136.52</v>
          </cell>
        </row>
        <row r="19">
          <cell r="DT19">
            <v>173920.13</v>
          </cell>
        </row>
        <row r="20">
          <cell r="DT20">
            <v>202670.19527173936</v>
          </cell>
        </row>
        <row r="21">
          <cell r="DT21">
            <v>1764.29</v>
          </cell>
        </row>
        <row r="23">
          <cell r="DT23" t="str">
            <v>м3</v>
          </cell>
        </row>
        <row r="24">
          <cell r="DT24">
            <v>3349.2655119999999</v>
          </cell>
        </row>
        <row r="25">
          <cell r="DT25">
            <v>54976.490000000005</v>
          </cell>
        </row>
        <row r="26">
          <cell r="DT26">
            <v>55310.17</v>
          </cell>
        </row>
        <row r="27">
          <cell r="DT27">
            <v>20755.669999999998</v>
          </cell>
        </row>
        <row r="28">
          <cell r="DT28">
            <v>62815.24</v>
          </cell>
        </row>
        <row r="29">
          <cell r="DT29">
            <v>55031.705065338443</v>
          </cell>
        </row>
        <row r="30">
          <cell r="DT30">
            <v>4722.599996507618</v>
          </cell>
        </row>
        <row r="32">
          <cell r="DT32" t="str">
            <v>м3</v>
          </cell>
        </row>
        <row r="33">
          <cell r="DT33">
            <v>5998.5263260000011</v>
          </cell>
        </row>
        <row r="34">
          <cell r="DT34">
            <v>70584.77</v>
          </cell>
        </row>
        <row r="35">
          <cell r="DT35">
            <v>71117.88</v>
          </cell>
        </row>
        <row r="36">
          <cell r="DT36">
            <v>27991.81</v>
          </cell>
        </row>
        <row r="37">
          <cell r="DT37">
            <v>70277.23</v>
          </cell>
        </row>
        <row r="38">
          <cell r="DT38">
            <v>69880.285954294231</v>
          </cell>
        </row>
        <row r="39">
          <cell r="DT39">
            <v>5996.8455967678392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J127"/>
  <sheetViews>
    <sheetView tabSelected="1" topLeftCell="A76" zoomScaleNormal="100" workbookViewId="0">
      <selection activeCell="B122" sqref="B122:I122"/>
    </sheetView>
  </sheetViews>
  <sheetFormatPr defaultRowHeight="12.75" x14ac:dyDescent="0.2"/>
  <cols>
    <col min="1" max="1" width="30" customWidth="1"/>
    <col min="2" max="2" width="40" customWidth="1"/>
    <col min="3" max="3" width="22.140625" style="1" customWidth="1"/>
    <col min="4" max="4" width="11.5703125" customWidth="1"/>
  </cols>
  <sheetData>
    <row r="2" spans="1:3" ht="15.75" x14ac:dyDescent="0.2">
      <c r="A2" s="56" t="s">
        <v>88</v>
      </c>
      <c r="B2" s="56"/>
      <c r="C2" s="56"/>
    </row>
    <row r="3" spans="1:3" ht="15.75" x14ac:dyDescent="0.2">
      <c r="B3" s="55" t="s">
        <v>87</v>
      </c>
      <c r="C3" s="54"/>
    </row>
    <row r="4" spans="1:3" ht="15.75" x14ac:dyDescent="0.2">
      <c r="A4" s="53"/>
      <c r="C4" s="52"/>
    </row>
    <row r="5" spans="1:3" ht="21" customHeight="1" x14ac:dyDescent="0.2">
      <c r="A5" s="51" t="s">
        <v>86</v>
      </c>
      <c r="B5" s="46" t="s">
        <v>36</v>
      </c>
      <c r="C5" s="45" t="str">
        <f>[2]СВОД!DT5</f>
        <v>гКал</v>
      </c>
    </row>
    <row r="6" spans="1:3" ht="27.75" customHeight="1" x14ac:dyDescent="0.2">
      <c r="A6" s="48"/>
      <c r="B6" s="46" t="s">
        <v>80</v>
      </c>
      <c r="C6" s="45">
        <f>[2]СВОД!DT6</f>
        <v>671.4208880000001</v>
      </c>
    </row>
    <row r="7" spans="1:3" ht="15.75" customHeight="1" x14ac:dyDescent="0.2">
      <c r="A7" s="48"/>
      <c r="B7" s="49" t="s">
        <v>79</v>
      </c>
      <c r="C7" s="45">
        <f>[2]СВОД!DT7</f>
        <v>779812.7</v>
      </c>
    </row>
    <row r="8" spans="1:3" ht="15.75" x14ac:dyDescent="0.2">
      <c r="A8" s="48"/>
      <c r="B8" s="49" t="s">
        <v>78</v>
      </c>
      <c r="C8" s="45">
        <f>[2]СВОД!DT8</f>
        <v>954092.29</v>
      </c>
    </row>
    <row r="9" spans="1:3" ht="12.75" customHeight="1" x14ac:dyDescent="0.2">
      <c r="A9" s="48"/>
      <c r="B9" s="46" t="s">
        <v>77</v>
      </c>
      <c r="C9" s="45">
        <f>[2]СВОД!DT9</f>
        <v>62338.53</v>
      </c>
    </row>
    <row r="10" spans="1:3" ht="57.75" customHeight="1" x14ac:dyDescent="0.2">
      <c r="A10" s="48"/>
      <c r="B10" s="46" t="s">
        <v>82</v>
      </c>
      <c r="C10" s="45">
        <f>[2]СВОД!DT10</f>
        <v>779784.15999999992</v>
      </c>
    </row>
    <row r="11" spans="1:3" ht="18.75" customHeight="1" x14ac:dyDescent="0.2">
      <c r="A11" s="48"/>
      <c r="B11" s="49" t="s">
        <v>75</v>
      </c>
      <c r="C11" s="45">
        <f>[2]СВОД!DT11</f>
        <v>948480.53495682986</v>
      </c>
    </row>
    <row r="12" spans="1:3" ht="57.75" customHeight="1" x14ac:dyDescent="0.2">
      <c r="A12" s="48"/>
      <c r="B12" s="46" t="s">
        <v>74</v>
      </c>
      <c r="C12" s="45">
        <f>[2]СВОД!DT12</f>
        <v>12450.4</v>
      </c>
    </row>
    <row r="13" spans="1:3" ht="12.75" customHeight="1" x14ac:dyDescent="0.2">
      <c r="A13" s="47"/>
      <c r="B13" s="46" t="s">
        <v>73</v>
      </c>
      <c r="C13" s="45">
        <f>[2]СВОД!DT13</f>
        <v>0</v>
      </c>
    </row>
    <row r="14" spans="1:3" ht="13.5" customHeight="1" x14ac:dyDescent="0.2">
      <c r="A14" s="51" t="s">
        <v>85</v>
      </c>
      <c r="B14" s="46" t="s">
        <v>36</v>
      </c>
      <c r="C14" s="45" t="str">
        <f>[2]СВОД!DT14</f>
        <v>м3</v>
      </c>
    </row>
    <row r="15" spans="1:3" s="25" customFormat="1" ht="15.75" x14ac:dyDescent="0.2">
      <c r="A15" s="48"/>
      <c r="B15" s="46" t="s">
        <v>80</v>
      </c>
      <c r="C15" s="45">
        <f>[2]СВОД!DT15</f>
        <v>2194.3816569999999</v>
      </c>
    </row>
    <row r="16" spans="1:3" ht="15.75" x14ac:dyDescent="0.2">
      <c r="A16" s="48"/>
      <c r="B16" s="49" t="s">
        <v>79</v>
      </c>
      <c r="C16" s="45">
        <f>[2]СВОД!DT16</f>
        <v>182222.24</v>
      </c>
    </row>
    <row r="17" spans="1:3" ht="15.75" x14ac:dyDescent="0.2">
      <c r="A17" s="48"/>
      <c r="B17" s="49" t="s">
        <v>78</v>
      </c>
      <c r="C17" s="45">
        <f>[2]СВОД!DT17</f>
        <v>208785.91</v>
      </c>
    </row>
    <row r="18" spans="1:3" s="25" customFormat="1" ht="12.75" customHeight="1" x14ac:dyDescent="0.2">
      <c r="A18" s="48"/>
      <c r="B18" s="46" t="s">
        <v>77</v>
      </c>
      <c r="C18" s="45">
        <f>[2]СВОД!DT18</f>
        <v>68136.52</v>
      </c>
    </row>
    <row r="19" spans="1:3" s="25" customFormat="1" ht="12.75" customHeight="1" x14ac:dyDescent="0.2">
      <c r="A19" s="48"/>
      <c r="B19" s="46" t="s">
        <v>82</v>
      </c>
      <c r="C19" s="45">
        <f>[2]СВОД!DT19</f>
        <v>173920.13</v>
      </c>
    </row>
    <row r="20" spans="1:3" s="25" customFormat="1" ht="15.75" x14ac:dyDescent="0.2">
      <c r="A20" s="48"/>
      <c r="B20" s="49" t="s">
        <v>75</v>
      </c>
      <c r="C20" s="45">
        <f>[2]СВОД!DT20</f>
        <v>202670.19527173936</v>
      </c>
    </row>
    <row r="21" spans="1:3" ht="12.75" customHeight="1" x14ac:dyDescent="0.2">
      <c r="A21" s="48"/>
      <c r="B21" s="46" t="s">
        <v>74</v>
      </c>
      <c r="C21" s="45">
        <f>[2]СВОД!DT21</f>
        <v>1764.29</v>
      </c>
    </row>
    <row r="22" spans="1:3" ht="47.25" x14ac:dyDescent="0.2">
      <c r="A22" s="47"/>
      <c r="B22" s="46" t="s">
        <v>73</v>
      </c>
      <c r="C22" s="45">
        <f>[2]СВОД!DT22</f>
        <v>0</v>
      </c>
    </row>
    <row r="23" spans="1:3" ht="12.75" customHeight="1" x14ac:dyDescent="0.2">
      <c r="A23" s="51" t="s">
        <v>84</v>
      </c>
      <c r="B23" s="46" t="s">
        <v>36</v>
      </c>
      <c r="C23" s="45" t="str">
        <f>[2]СВОД!DT23</f>
        <v>м3</v>
      </c>
    </row>
    <row r="24" spans="1:3" ht="12.75" customHeight="1" x14ac:dyDescent="0.2">
      <c r="A24" s="48"/>
      <c r="B24" s="46" t="s">
        <v>80</v>
      </c>
      <c r="C24" s="45">
        <f>[2]СВОД!DT24</f>
        <v>3349.2655119999999</v>
      </c>
    </row>
    <row r="25" spans="1:3" ht="12.75" customHeight="1" x14ac:dyDescent="0.2">
      <c r="A25" s="48"/>
      <c r="B25" s="49" t="s">
        <v>79</v>
      </c>
      <c r="C25" s="45">
        <f>[2]СВОД!DT25</f>
        <v>54976.490000000005</v>
      </c>
    </row>
    <row r="26" spans="1:3" ht="12.75" customHeight="1" x14ac:dyDescent="0.2">
      <c r="A26" s="48"/>
      <c r="B26" s="49" t="s">
        <v>78</v>
      </c>
      <c r="C26" s="45">
        <f>[2]СВОД!DT26</f>
        <v>55310.17</v>
      </c>
    </row>
    <row r="27" spans="1:3" ht="15.75" x14ac:dyDescent="0.2">
      <c r="A27" s="48"/>
      <c r="B27" s="46" t="s">
        <v>77</v>
      </c>
      <c r="C27" s="45">
        <f>[2]СВОД!DT27</f>
        <v>20755.669999999998</v>
      </c>
    </row>
    <row r="28" spans="1:3" ht="47.25" x14ac:dyDescent="0.2">
      <c r="A28" s="48"/>
      <c r="B28" s="46" t="s">
        <v>82</v>
      </c>
      <c r="C28" s="45">
        <f>[2]СВОД!DT28</f>
        <v>62815.24</v>
      </c>
    </row>
    <row r="29" spans="1:3" ht="15.75" x14ac:dyDescent="0.2">
      <c r="A29" s="48"/>
      <c r="B29" s="49" t="s">
        <v>75</v>
      </c>
      <c r="C29" s="45">
        <f>[2]СВОД!DT29</f>
        <v>55031.705065338443</v>
      </c>
    </row>
    <row r="30" spans="1:3" ht="47.25" x14ac:dyDescent="0.2">
      <c r="A30" s="48"/>
      <c r="B30" s="46" t="s">
        <v>74</v>
      </c>
      <c r="C30" s="45">
        <f>[2]СВОД!DT30</f>
        <v>4722.599996507618</v>
      </c>
    </row>
    <row r="31" spans="1:3" ht="15" customHeight="1" x14ac:dyDescent="0.2">
      <c r="A31" s="47"/>
      <c r="B31" s="46" t="s">
        <v>73</v>
      </c>
      <c r="C31" s="45">
        <f>[2]СВОД!DT31</f>
        <v>0</v>
      </c>
    </row>
    <row r="32" spans="1:3" ht="15.75" x14ac:dyDescent="0.2">
      <c r="A32" s="51" t="s">
        <v>83</v>
      </c>
      <c r="B32" s="46" t="s">
        <v>36</v>
      </c>
      <c r="C32" s="45" t="str">
        <f>[2]СВОД!DT32</f>
        <v>м3</v>
      </c>
    </row>
    <row r="33" spans="1:3" ht="15.75" x14ac:dyDescent="0.2">
      <c r="A33" s="48"/>
      <c r="B33" s="46" t="s">
        <v>80</v>
      </c>
      <c r="C33" s="45">
        <f>[2]СВОД!DT33</f>
        <v>5998.5263260000011</v>
      </c>
    </row>
    <row r="34" spans="1:3" ht="15.75" x14ac:dyDescent="0.2">
      <c r="A34" s="48"/>
      <c r="B34" s="49" t="s">
        <v>79</v>
      </c>
      <c r="C34" s="45">
        <f>[2]СВОД!DT34</f>
        <v>70584.77</v>
      </c>
    </row>
    <row r="35" spans="1:3" ht="15.75" x14ac:dyDescent="0.2">
      <c r="A35" s="48"/>
      <c r="B35" s="49" t="s">
        <v>78</v>
      </c>
      <c r="C35" s="45">
        <f>[2]СВОД!DT35</f>
        <v>71117.88</v>
      </c>
    </row>
    <row r="36" spans="1:3" ht="15.75" x14ac:dyDescent="0.2">
      <c r="A36" s="48"/>
      <c r="B36" s="46" t="s">
        <v>77</v>
      </c>
      <c r="C36" s="45">
        <f>[2]СВОД!DT36</f>
        <v>27991.81</v>
      </c>
    </row>
    <row r="37" spans="1:3" ht="47.25" x14ac:dyDescent="0.2">
      <c r="A37" s="48"/>
      <c r="B37" s="46" t="s">
        <v>82</v>
      </c>
      <c r="C37" s="45">
        <f>[2]СВОД!DT37</f>
        <v>70277.23</v>
      </c>
    </row>
    <row r="38" spans="1:3" ht="15.75" x14ac:dyDescent="0.2">
      <c r="A38" s="48"/>
      <c r="B38" s="49" t="s">
        <v>75</v>
      </c>
      <c r="C38" s="45">
        <f>[2]СВОД!DT38</f>
        <v>69880.285954294231</v>
      </c>
    </row>
    <row r="39" spans="1:3" ht="47.25" x14ac:dyDescent="0.2">
      <c r="A39" s="48"/>
      <c r="B39" s="46" t="s">
        <v>74</v>
      </c>
      <c r="C39" s="45">
        <f>[2]СВОД!DT39</f>
        <v>5996.8455967678392</v>
      </c>
    </row>
    <row r="40" spans="1:3" ht="47.25" x14ac:dyDescent="0.2">
      <c r="A40" s="47"/>
      <c r="B40" s="46" t="s">
        <v>73</v>
      </c>
      <c r="C40" s="45">
        <f>[2]СВОД!DT40</f>
        <v>0</v>
      </c>
    </row>
    <row r="41" spans="1:3" ht="15.75" x14ac:dyDescent="0.2">
      <c r="A41" s="51" t="s">
        <v>81</v>
      </c>
      <c r="B41" s="46" t="s">
        <v>36</v>
      </c>
      <c r="C41" s="45" t="str">
        <f>[1]СВОД!DT40</f>
        <v>кВт·ч, руб.</v>
      </c>
    </row>
    <row r="42" spans="1:3" ht="15.75" x14ac:dyDescent="0.2">
      <c r="A42" s="48"/>
      <c r="B42" s="46" t="s">
        <v>80</v>
      </c>
      <c r="C42" s="45">
        <v>88865</v>
      </c>
    </row>
    <row r="43" spans="1:3" ht="15.75" x14ac:dyDescent="0.2">
      <c r="A43" s="48"/>
      <c r="B43" s="49" t="s">
        <v>79</v>
      </c>
      <c r="C43" s="45">
        <v>263237.88</v>
      </c>
    </row>
    <row r="44" spans="1:3" ht="15.75" x14ac:dyDescent="0.2">
      <c r="A44" s="48"/>
      <c r="B44" s="49" t="s">
        <v>78</v>
      </c>
      <c r="C44" s="45">
        <v>266747.13</v>
      </c>
    </row>
    <row r="45" spans="1:3" ht="15.75" x14ac:dyDescent="0.2">
      <c r="A45" s="48"/>
      <c r="B45" s="46" t="s">
        <v>77</v>
      </c>
      <c r="C45" s="45" t="e">
        <f>[1]СВОД!DT44</f>
        <v>#REF!</v>
      </c>
    </row>
    <row r="46" spans="1:3" ht="47.25" x14ac:dyDescent="0.2">
      <c r="A46" s="48"/>
      <c r="B46" s="50" t="s">
        <v>76</v>
      </c>
      <c r="C46" s="45">
        <v>259417.29</v>
      </c>
    </row>
    <row r="47" spans="1:3" ht="15.75" x14ac:dyDescent="0.2">
      <c r="A47" s="48"/>
      <c r="B47" s="49" t="s">
        <v>75</v>
      </c>
      <c r="C47" s="45">
        <v>235398.27</v>
      </c>
    </row>
    <row r="48" spans="1:3" ht="47.25" x14ac:dyDescent="0.2">
      <c r="A48" s="48"/>
      <c r="B48" s="46" t="s">
        <v>74</v>
      </c>
      <c r="C48" s="45">
        <f>C46-C47</f>
        <v>24019.020000000019</v>
      </c>
    </row>
    <row r="49" spans="1:5" ht="47.25" x14ac:dyDescent="0.2">
      <c r="A49" s="47"/>
      <c r="B49" s="46" t="s">
        <v>73</v>
      </c>
      <c r="C49" s="45" t="e">
        <f>[1]СВОД!DT48</f>
        <v>#REF!</v>
      </c>
    </row>
    <row r="50" spans="1:5" x14ac:dyDescent="0.2">
      <c r="C50"/>
    </row>
    <row r="51" spans="1:5" x14ac:dyDescent="0.2">
      <c r="C51"/>
    </row>
    <row r="52" spans="1:5" x14ac:dyDescent="0.2">
      <c r="A52" s="44" t="s">
        <v>72</v>
      </c>
      <c r="B52" s="44"/>
      <c r="C52" s="44"/>
    </row>
    <row r="54" spans="1:5" x14ac:dyDescent="0.2">
      <c r="A54" s="43" t="s">
        <v>71</v>
      </c>
      <c r="B54" s="42"/>
      <c r="C54" s="41">
        <v>0</v>
      </c>
    </row>
    <row r="55" spans="1:5" x14ac:dyDescent="0.2">
      <c r="A55" s="43" t="s">
        <v>70</v>
      </c>
      <c r="B55" s="42"/>
      <c r="C55" s="41">
        <v>1</v>
      </c>
    </row>
    <row r="56" spans="1:5" x14ac:dyDescent="0.2">
      <c r="A56" s="43" t="s">
        <v>69</v>
      </c>
      <c r="B56" s="42"/>
      <c r="C56" s="41">
        <v>109953.9</v>
      </c>
    </row>
    <row r="57" spans="1:5" x14ac:dyDescent="0.2">
      <c r="C57"/>
    </row>
    <row r="58" spans="1:5" x14ac:dyDescent="0.2">
      <c r="C58"/>
    </row>
    <row r="59" spans="1:5" ht="14.25" x14ac:dyDescent="0.2">
      <c r="A59" s="39" t="s">
        <v>68</v>
      </c>
      <c r="B59" s="39"/>
      <c r="C59" s="39"/>
      <c r="D59" s="39"/>
      <c r="E59" s="25"/>
    </row>
    <row r="60" spans="1:5" ht="14.25" x14ac:dyDescent="0.2">
      <c r="A60" s="40"/>
      <c r="B60" s="40"/>
      <c r="C60" s="40"/>
      <c r="D60" s="40"/>
      <c r="E60" s="25"/>
    </row>
    <row r="61" spans="1:5" ht="19.5" x14ac:dyDescent="0.3">
      <c r="A61" s="39" t="s">
        <v>67</v>
      </c>
      <c r="B61" s="39"/>
      <c r="C61" s="39"/>
      <c r="D61" s="39"/>
      <c r="E61" s="37"/>
    </row>
    <row r="62" spans="1:5" ht="19.5" x14ac:dyDescent="0.3">
      <c r="A62" s="39" t="s">
        <v>66</v>
      </c>
      <c r="B62" s="39"/>
      <c r="C62" s="39"/>
      <c r="D62" s="39"/>
      <c r="E62" s="37"/>
    </row>
    <row r="63" spans="1:5" ht="19.5" x14ac:dyDescent="0.3">
      <c r="A63" s="39" t="s">
        <v>65</v>
      </c>
      <c r="B63" s="39"/>
      <c r="C63" s="39"/>
      <c r="D63" s="39"/>
      <c r="E63" s="37"/>
    </row>
    <row r="64" spans="1:5" ht="19.5" x14ac:dyDescent="0.3">
      <c r="A64" s="38"/>
      <c r="B64" s="26" t="s">
        <v>64</v>
      </c>
      <c r="C64" s="38"/>
      <c r="D64" s="38"/>
      <c r="E64" s="37"/>
    </row>
    <row r="65" spans="1:5" x14ac:dyDescent="0.2">
      <c r="A65" s="28" t="s">
        <v>63</v>
      </c>
      <c r="B65" s="28"/>
      <c r="C65" s="28"/>
      <c r="D65" s="27" t="s">
        <v>62</v>
      </c>
      <c r="E65" s="25"/>
    </row>
    <row r="66" spans="1:5" x14ac:dyDescent="0.2">
      <c r="A66" s="28" t="s">
        <v>61</v>
      </c>
      <c r="B66" s="28"/>
      <c r="C66" s="28"/>
      <c r="D66" s="27" t="s">
        <v>60</v>
      </c>
      <c r="E66" s="25"/>
    </row>
    <row r="67" spans="1:5" x14ac:dyDescent="0.2">
      <c r="A67" s="28" t="s">
        <v>59</v>
      </c>
      <c r="B67" s="28"/>
      <c r="C67" s="28"/>
      <c r="D67" s="27"/>
      <c r="E67" s="25"/>
    </row>
    <row r="68" spans="1:5" x14ac:dyDescent="0.2">
      <c r="A68" s="28" t="s">
        <v>58</v>
      </c>
      <c r="B68" s="28"/>
      <c r="C68" s="28"/>
      <c r="D68" s="27">
        <v>149.9</v>
      </c>
      <c r="E68" s="25"/>
    </row>
    <row r="69" spans="1:5" x14ac:dyDescent="0.2">
      <c r="A69" s="28" t="s">
        <v>57</v>
      </c>
      <c r="B69" s="28"/>
      <c r="C69" s="28"/>
      <c r="D69" s="27"/>
      <c r="E69" s="25"/>
    </row>
    <row r="70" spans="1:5" x14ac:dyDescent="0.2">
      <c r="A70" s="28" t="s">
        <v>56</v>
      </c>
      <c r="B70" s="28"/>
      <c r="C70" s="28"/>
      <c r="D70" s="27">
        <v>111313.54</v>
      </c>
      <c r="E70" s="25"/>
    </row>
    <row r="71" spans="1:5" x14ac:dyDescent="0.2">
      <c r="A71" s="36" t="s">
        <v>55</v>
      </c>
      <c r="B71" s="35" t="s">
        <v>50</v>
      </c>
      <c r="C71" s="34"/>
      <c r="D71" s="27">
        <v>597365.37</v>
      </c>
      <c r="E71" s="25"/>
    </row>
    <row r="72" spans="1:5" x14ac:dyDescent="0.2">
      <c r="A72" s="33"/>
      <c r="B72" s="28" t="s">
        <v>54</v>
      </c>
      <c r="C72" s="28"/>
      <c r="D72" s="27">
        <v>597365.37</v>
      </c>
      <c r="E72" s="25"/>
    </row>
    <row r="73" spans="1:5" x14ac:dyDescent="0.2">
      <c r="A73" s="33"/>
      <c r="B73" s="28" t="s">
        <v>53</v>
      </c>
      <c r="C73" s="28"/>
      <c r="D73" s="27">
        <v>0</v>
      </c>
      <c r="E73" s="25"/>
    </row>
    <row r="74" spans="1:5" x14ac:dyDescent="0.2">
      <c r="A74" s="32"/>
      <c r="B74" s="28" t="s">
        <v>52</v>
      </c>
      <c r="C74" s="28"/>
      <c r="D74" s="27">
        <v>0</v>
      </c>
      <c r="E74" s="25"/>
    </row>
    <row r="75" spans="1:5" x14ac:dyDescent="0.2">
      <c r="A75" s="31" t="s">
        <v>51</v>
      </c>
      <c r="B75" s="28" t="s">
        <v>50</v>
      </c>
      <c r="C75" s="28"/>
      <c r="D75" s="27">
        <v>602970.64</v>
      </c>
      <c r="E75" s="25"/>
    </row>
    <row r="76" spans="1:5" x14ac:dyDescent="0.2">
      <c r="A76" s="30"/>
      <c r="B76" s="28" t="s">
        <v>49</v>
      </c>
      <c r="C76" s="28"/>
      <c r="D76" s="27">
        <v>602970.64</v>
      </c>
      <c r="E76" s="25"/>
    </row>
    <row r="77" spans="1:5" x14ac:dyDescent="0.2">
      <c r="A77" s="30"/>
      <c r="B77" s="28" t="s">
        <v>48</v>
      </c>
      <c r="C77" s="28"/>
      <c r="D77" s="27">
        <v>0</v>
      </c>
      <c r="E77" s="25"/>
    </row>
    <row r="78" spans="1:5" x14ac:dyDescent="0.2">
      <c r="A78" s="30"/>
      <c r="B78" s="28" t="s">
        <v>47</v>
      </c>
      <c r="C78" s="28"/>
      <c r="D78" s="27">
        <v>0</v>
      </c>
      <c r="E78" s="25"/>
    </row>
    <row r="79" spans="1:5" x14ac:dyDescent="0.2">
      <c r="A79" s="30"/>
      <c r="B79" s="28" t="s">
        <v>46</v>
      </c>
      <c r="C79" s="28"/>
      <c r="D79" s="27">
        <v>0</v>
      </c>
      <c r="E79" s="25"/>
    </row>
    <row r="80" spans="1:5" x14ac:dyDescent="0.2">
      <c r="A80" s="29"/>
      <c r="B80" s="28" t="s">
        <v>45</v>
      </c>
      <c r="C80" s="28"/>
      <c r="D80" s="27">
        <v>0</v>
      </c>
      <c r="E80" s="25"/>
    </row>
    <row r="81" spans="1:5" x14ac:dyDescent="0.2">
      <c r="A81" s="28" t="s">
        <v>44</v>
      </c>
      <c r="B81" s="28"/>
      <c r="C81" s="28"/>
      <c r="D81" s="27"/>
      <c r="E81" s="25"/>
    </row>
    <row r="82" spans="1:5" x14ac:dyDescent="0.2">
      <c r="A82" s="28" t="s">
        <v>43</v>
      </c>
      <c r="B82" s="28"/>
      <c r="C82" s="28"/>
      <c r="D82" s="27">
        <v>412.16</v>
      </c>
      <c r="E82" s="25"/>
    </row>
    <row r="83" spans="1:5" x14ac:dyDescent="0.2">
      <c r="A83" s="28" t="s">
        <v>42</v>
      </c>
      <c r="B83" s="28"/>
      <c r="C83" s="28"/>
      <c r="D83" s="27"/>
      <c r="E83" s="25"/>
    </row>
    <row r="84" spans="1:5" x14ac:dyDescent="0.2">
      <c r="A84" s="28" t="s">
        <v>41</v>
      </c>
      <c r="B84" s="28"/>
      <c r="C84" s="28"/>
      <c r="D84" s="27">
        <v>100564.76999999999</v>
      </c>
      <c r="E84" s="25"/>
    </row>
    <row r="85" spans="1:5" x14ac:dyDescent="0.2">
      <c r="C85"/>
      <c r="E85" s="25"/>
    </row>
    <row r="86" spans="1:5" ht="15" x14ac:dyDescent="0.25">
      <c r="A86" s="26"/>
      <c r="B86" s="26"/>
      <c r="C86"/>
      <c r="E86" s="25"/>
    </row>
    <row r="87" spans="1:5" ht="15" x14ac:dyDescent="0.25">
      <c r="A87" s="26"/>
      <c r="B87" s="26"/>
      <c r="C87" s="25"/>
      <c r="D87" s="25"/>
      <c r="E87" s="25"/>
    </row>
    <row r="88" spans="1:5" ht="15" x14ac:dyDescent="0.25">
      <c r="A88" s="26"/>
      <c r="B88" s="26"/>
      <c r="C88" s="25"/>
      <c r="D88" s="25"/>
      <c r="E88" s="25"/>
    </row>
    <row r="89" spans="1:5" ht="15" x14ac:dyDescent="0.25">
      <c r="A89" s="24" t="s">
        <v>40</v>
      </c>
      <c r="B89" s="24"/>
      <c r="C89" s="24"/>
      <c r="D89" s="24"/>
      <c r="E89" s="24"/>
    </row>
    <row r="90" spans="1:5" ht="63.75" x14ac:dyDescent="0.2">
      <c r="A90" s="23" t="s">
        <v>39</v>
      </c>
      <c r="B90" s="23" t="s">
        <v>38</v>
      </c>
      <c r="C90" s="23" t="s">
        <v>37</v>
      </c>
      <c r="D90" s="23" t="s">
        <v>36</v>
      </c>
      <c r="E90" s="22" t="s">
        <v>35</v>
      </c>
    </row>
    <row r="91" spans="1:5" ht="63.75" x14ac:dyDescent="0.2">
      <c r="A91" s="18" t="s">
        <v>34</v>
      </c>
      <c r="B91" s="10">
        <v>91248.417336553801</v>
      </c>
      <c r="C91" s="9" t="s">
        <v>15</v>
      </c>
      <c r="D91" s="9" t="s">
        <v>8</v>
      </c>
      <c r="E91" s="8">
        <v>2.4324349118857844</v>
      </c>
    </row>
    <row r="92" spans="1:5" ht="63.75" x14ac:dyDescent="0.2">
      <c r="A92" s="21" t="s">
        <v>33</v>
      </c>
      <c r="B92" s="10">
        <v>72082.082971514174</v>
      </c>
      <c r="C92" s="9" t="s">
        <v>15</v>
      </c>
      <c r="D92" s="9" t="s">
        <v>8</v>
      </c>
      <c r="E92" s="8">
        <v>1.9215125068379713</v>
      </c>
    </row>
    <row r="93" spans="1:5" ht="51" x14ac:dyDescent="0.2">
      <c r="A93" s="19" t="s">
        <v>32</v>
      </c>
      <c r="B93" s="10">
        <v>14425.612732434551</v>
      </c>
      <c r="C93" s="20" t="s">
        <v>31</v>
      </c>
      <c r="D93" s="9" t="s">
        <v>8</v>
      </c>
      <c r="E93" s="8">
        <v>0.38454764542706438</v>
      </c>
    </row>
    <row r="94" spans="1:5" ht="51" x14ac:dyDescent="0.2">
      <c r="A94" s="18" t="s">
        <v>30</v>
      </c>
      <c r="B94" s="10">
        <v>57649.78162112557</v>
      </c>
      <c r="C94" s="9" t="s">
        <v>25</v>
      </c>
      <c r="D94" s="9" t="s">
        <v>8</v>
      </c>
      <c r="E94" s="8">
        <v>1.5367865610272002</v>
      </c>
    </row>
    <row r="95" spans="1:5" ht="38.25" x14ac:dyDescent="0.2">
      <c r="A95" s="18" t="s">
        <v>29</v>
      </c>
      <c r="B95" s="10">
        <v>22954.838729722738</v>
      </c>
      <c r="C95" s="9" t="s">
        <v>15</v>
      </c>
      <c r="D95" s="9" t="s">
        <v>8</v>
      </c>
      <c r="E95" s="8">
        <v>0.6119136391916109</v>
      </c>
    </row>
    <row r="96" spans="1:5" ht="76.5" x14ac:dyDescent="0.2">
      <c r="A96" s="12" t="s">
        <v>28</v>
      </c>
      <c r="B96" s="10">
        <v>6077.7052061091881</v>
      </c>
      <c r="C96" s="15" t="s">
        <v>27</v>
      </c>
      <c r="D96" s="9" t="s">
        <v>8</v>
      </c>
      <c r="E96" s="8">
        <v>0.16201510951103046</v>
      </c>
    </row>
    <row r="97" spans="1:10" ht="63.75" x14ac:dyDescent="0.2">
      <c r="A97" s="19" t="s">
        <v>26</v>
      </c>
      <c r="B97" s="10">
        <v>0</v>
      </c>
      <c r="C97" s="9" t="s">
        <v>25</v>
      </c>
      <c r="D97" s="9" t="s">
        <v>8</v>
      </c>
      <c r="E97" s="8">
        <v>0</v>
      </c>
    </row>
    <row r="98" spans="1:10" ht="25.5" x14ac:dyDescent="0.2">
      <c r="A98" s="18" t="s">
        <v>24</v>
      </c>
      <c r="B98" s="10">
        <v>0</v>
      </c>
      <c r="C98" s="9" t="s">
        <v>15</v>
      </c>
      <c r="D98" s="9" t="s">
        <v>8</v>
      </c>
      <c r="E98" s="8">
        <v>0</v>
      </c>
    </row>
    <row r="99" spans="1:10" ht="38.25" x14ac:dyDescent="0.2">
      <c r="A99" s="18" t="s">
        <v>23</v>
      </c>
      <c r="B99" s="10">
        <v>14924.683249520764</v>
      </c>
      <c r="C99" s="9" t="s">
        <v>15</v>
      </c>
      <c r="D99" s="9" t="s">
        <v>8</v>
      </c>
      <c r="E99" s="8">
        <v>0.39785150958917831</v>
      </c>
    </row>
    <row r="100" spans="1:10" ht="15.75" x14ac:dyDescent="0.2">
      <c r="A100" s="15" t="s">
        <v>22</v>
      </c>
      <c r="B100" s="10">
        <v>17836.637115774825</v>
      </c>
      <c r="C100" s="9" t="s">
        <v>11</v>
      </c>
      <c r="D100" s="9" t="s">
        <v>8</v>
      </c>
      <c r="E100" s="8">
        <v>0.47547628876701603</v>
      </c>
    </row>
    <row r="101" spans="1:10" ht="51" x14ac:dyDescent="0.2">
      <c r="A101" s="18" t="s">
        <v>21</v>
      </c>
      <c r="B101" s="10">
        <v>70773.006589090684</v>
      </c>
      <c r="C101" s="17" t="s">
        <v>20</v>
      </c>
      <c r="D101" s="9" t="s">
        <v>8</v>
      </c>
      <c r="E101" s="8">
        <v>1.9417741247459552</v>
      </c>
    </row>
    <row r="102" spans="1:10" ht="102" x14ac:dyDescent="0.2">
      <c r="A102" s="16" t="s">
        <v>19</v>
      </c>
      <c r="B102" s="10">
        <v>103846.10193765711</v>
      </c>
      <c r="C102" s="9" t="s">
        <v>11</v>
      </c>
      <c r="D102" s="9" t="s">
        <v>8</v>
      </c>
      <c r="E102" s="8">
        <v>2.7682549592585306</v>
      </c>
    </row>
    <row r="103" spans="1:10" ht="38.25" x14ac:dyDescent="0.2">
      <c r="A103" s="12" t="s">
        <v>18</v>
      </c>
      <c r="B103" s="10">
        <v>0</v>
      </c>
      <c r="C103" s="15" t="s">
        <v>17</v>
      </c>
      <c r="D103" s="9" t="s">
        <v>8</v>
      </c>
      <c r="E103" s="8">
        <v>0</v>
      </c>
    </row>
    <row r="104" spans="1:10" ht="63.75" x14ac:dyDescent="0.2">
      <c r="A104" s="12" t="s">
        <v>16</v>
      </c>
      <c r="B104" s="10">
        <v>0</v>
      </c>
      <c r="C104" s="9" t="s">
        <v>15</v>
      </c>
      <c r="D104" s="9" t="s">
        <v>8</v>
      </c>
      <c r="E104" s="8">
        <v>0</v>
      </c>
    </row>
    <row r="105" spans="1:10" ht="15.75" x14ac:dyDescent="0.2">
      <c r="A105" s="14" t="s">
        <v>14</v>
      </c>
      <c r="B105" s="10">
        <v>64938.041290305329</v>
      </c>
      <c r="C105" s="9" t="s">
        <v>11</v>
      </c>
      <c r="D105" s="9" t="s">
        <v>8</v>
      </c>
      <c r="E105" s="8">
        <v>1.7310717638139463</v>
      </c>
    </row>
    <row r="106" spans="1:10" ht="63.75" x14ac:dyDescent="0.2">
      <c r="A106" s="12" t="s">
        <v>13</v>
      </c>
      <c r="B106" s="10">
        <v>8816.5092539655798</v>
      </c>
      <c r="C106" s="9" t="s">
        <v>11</v>
      </c>
      <c r="D106" s="9" t="s">
        <v>8</v>
      </c>
      <c r="E106" s="8">
        <v>0.2350241849259882</v>
      </c>
    </row>
    <row r="107" spans="1:10" ht="25.5" x14ac:dyDescent="0.2">
      <c r="A107" s="13" t="s">
        <v>12</v>
      </c>
      <c r="B107" s="10">
        <v>4209.4838571389901</v>
      </c>
      <c r="C107" s="9" t="s">
        <v>11</v>
      </c>
      <c r="D107" s="9" t="s">
        <v>8</v>
      </c>
      <c r="E107" s="8">
        <v>0.11221340373892363</v>
      </c>
    </row>
    <row r="108" spans="1:10" ht="38.25" x14ac:dyDescent="0.2">
      <c r="A108" s="12" t="s">
        <v>10</v>
      </c>
      <c r="B108" s="10">
        <v>3052.8200000000006</v>
      </c>
      <c r="C108" s="9" t="s">
        <v>9</v>
      </c>
      <c r="D108" s="9" t="s">
        <v>8</v>
      </c>
      <c r="E108" s="8">
        <v>8.1379887612893623E-2</v>
      </c>
    </row>
    <row r="109" spans="1:10" ht="15.75" x14ac:dyDescent="0.2">
      <c r="A109" s="11" t="s">
        <v>7</v>
      </c>
      <c r="B109" s="10">
        <v>552835.72189091332</v>
      </c>
      <c r="C109" s="9"/>
      <c r="D109" s="9"/>
      <c r="E109" s="8"/>
    </row>
    <row r="112" spans="1:10" ht="14.25" x14ac:dyDescent="0.2">
      <c r="A112" s="4"/>
      <c r="B112" s="6" t="s">
        <v>6</v>
      </c>
      <c r="C112" s="6"/>
      <c r="D112" s="6"/>
      <c r="E112" s="6"/>
      <c r="F112" s="6"/>
      <c r="G112" s="6"/>
      <c r="H112" s="6"/>
      <c r="I112" s="6"/>
      <c r="J112" s="4"/>
    </row>
    <row r="113" spans="1:10" ht="14.25" x14ac:dyDescent="0.2">
      <c r="A113" s="4"/>
      <c r="B113" s="6" t="s">
        <v>4</v>
      </c>
      <c r="C113" s="6"/>
      <c r="D113" s="6"/>
      <c r="E113" s="6"/>
      <c r="F113" s="6"/>
      <c r="G113" s="6"/>
      <c r="H113" s="6"/>
      <c r="I113" s="6"/>
      <c r="J113" s="4"/>
    </row>
    <row r="114" spans="1:10" ht="14.25" x14ac:dyDescent="0.2">
      <c r="A114" s="4"/>
      <c r="B114" s="5"/>
      <c r="C114" s="5"/>
      <c r="D114" s="5"/>
      <c r="E114" s="5"/>
      <c r="F114" s="5"/>
      <c r="G114" s="5"/>
      <c r="H114" s="5"/>
      <c r="I114" s="5"/>
      <c r="J114" s="4"/>
    </row>
    <row r="115" spans="1:10" ht="14.25" x14ac:dyDescent="0.2">
      <c r="A115" s="3" t="s">
        <v>3</v>
      </c>
      <c r="B115" s="3"/>
      <c r="C115" s="3"/>
      <c r="D115" s="3"/>
      <c r="E115" s="3"/>
      <c r="F115" s="3"/>
      <c r="G115" s="3"/>
      <c r="H115" s="7">
        <v>1</v>
      </c>
      <c r="I115" s="7"/>
      <c r="J115" s="7"/>
    </row>
    <row r="116" spans="1:10" ht="14.25" x14ac:dyDescent="0.2">
      <c r="A116" s="3" t="s">
        <v>2</v>
      </c>
      <c r="B116" s="3"/>
      <c r="C116" s="3"/>
      <c r="D116" s="3"/>
      <c r="E116" s="3"/>
      <c r="F116" s="3"/>
      <c r="G116" s="3"/>
      <c r="H116" s="7">
        <v>1</v>
      </c>
      <c r="I116" s="7"/>
      <c r="J116" s="7"/>
    </row>
    <row r="117" spans="1:10" ht="14.25" x14ac:dyDescent="0.2">
      <c r="A117" s="3" t="s">
        <v>1</v>
      </c>
      <c r="B117" s="3"/>
      <c r="C117" s="3"/>
      <c r="D117" s="3"/>
      <c r="E117" s="3"/>
      <c r="F117" s="3"/>
      <c r="G117" s="3"/>
      <c r="H117" s="7">
        <v>0</v>
      </c>
      <c r="I117" s="7"/>
      <c r="J117" s="7"/>
    </row>
    <row r="118" spans="1:10" ht="14.25" x14ac:dyDescent="0.2">
      <c r="A118" s="3" t="s">
        <v>0</v>
      </c>
      <c r="B118" s="3"/>
      <c r="C118" s="3"/>
      <c r="D118" s="3"/>
      <c r="E118" s="3"/>
      <c r="F118" s="3"/>
      <c r="G118" s="3"/>
      <c r="H118" s="7"/>
      <c r="I118" s="7"/>
      <c r="J118" s="7"/>
    </row>
    <row r="121" spans="1:10" ht="14.25" x14ac:dyDescent="0.2">
      <c r="A121" s="4"/>
      <c r="B121" s="6" t="s">
        <v>5</v>
      </c>
      <c r="C121" s="6"/>
      <c r="D121" s="6"/>
      <c r="E121" s="6"/>
      <c r="F121" s="6"/>
      <c r="G121" s="6"/>
      <c r="H121" s="6"/>
      <c r="I121" s="6"/>
      <c r="J121" s="4"/>
    </row>
    <row r="122" spans="1:10" ht="14.25" x14ac:dyDescent="0.2">
      <c r="A122" s="4"/>
      <c r="B122" s="6" t="s">
        <v>4</v>
      </c>
      <c r="C122" s="6"/>
      <c r="D122" s="6"/>
      <c r="E122" s="6"/>
      <c r="F122" s="6"/>
      <c r="G122" s="6"/>
      <c r="H122" s="6"/>
      <c r="I122" s="6"/>
      <c r="J122" s="4"/>
    </row>
    <row r="123" spans="1:10" ht="14.25" x14ac:dyDescent="0.2">
      <c r="A123" s="4"/>
      <c r="B123" s="5"/>
      <c r="C123" s="5"/>
      <c r="D123" s="5"/>
      <c r="E123" s="5"/>
      <c r="F123" s="5"/>
      <c r="G123" s="5"/>
      <c r="H123" s="5"/>
      <c r="I123" s="5"/>
      <c r="J123" s="4"/>
    </row>
    <row r="124" spans="1:10" ht="14.25" x14ac:dyDescent="0.2">
      <c r="A124" s="3" t="s">
        <v>3</v>
      </c>
      <c r="B124" s="3"/>
      <c r="C124" s="3"/>
      <c r="D124" s="3"/>
      <c r="E124" s="3"/>
      <c r="F124" s="3"/>
      <c r="G124" s="3"/>
      <c r="H124" s="2">
        <v>1</v>
      </c>
      <c r="I124" s="2"/>
      <c r="J124" s="2"/>
    </row>
    <row r="125" spans="1:10" ht="14.25" x14ac:dyDescent="0.2">
      <c r="A125" s="3" t="s">
        <v>2</v>
      </c>
      <c r="B125" s="3"/>
      <c r="C125" s="3"/>
      <c r="D125" s="3"/>
      <c r="E125" s="3"/>
      <c r="F125" s="3"/>
      <c r="G125" s="3"/>
      <c r="H125" s="2">
        <v>1</v>
      </c>
      <c r="I125" s="2"/>
      <c r="J125" s="2"/>
    </row>
    <row r="126" spans="1:10" ht="14.25" x14ac:dyDescent="0.2">
      <c r="A126" s="3" t="s">
        <v>1</v>
      </c>
      <c r="B126" s="3"/>
      <c r="C126" s="3"/>
      <c r="D126" s="3"/>
      <c r="E126" s="3"/>
      <c r="F126" s="3"/>
      <c r="G126" s="3"/>
      <c r="H126" s="2">
        <v>0</v>
      </c>
      <c r="I126" s="2"/>
      <c r="J126" s="2"/>
    </row>
    <row r="127" spans="1:10" ht="14.25" x14ac:dyDescent="0.2">
      <c r="A127" s="3" t="s">
        <v>0</v>
      </c>
      <c r="B127" s="3"/>
      <c r="C127" s="3"/>
      <c r="D127" s="3"/>
      <c r="E127" s="3"/>
      <c r="F127" s="3"/>
      <c r="G127" s="3"/>
      <c r="H127" s="2"/>
      <c r="I127" s="2"/>
      <c r="J127" s="2"/>
    </row>
  </sheetData>
  <mergeCells count="57">
    <mergeCell ref="A2:C2"/>
    <mergeCell ref="A5:A13"/>
    <mergeCell ref="A14:A22"/>
    <mergeCell ref="A23:A31"/>
    <mergeCell ref="A32:A40"/>
    <mergeCell ref="A126:G126"/>
    <mergeCell ref="B122:I122"/>
    <mergeCell ref="A124:G124"/>
    <mergeCell ref="H124:J124"/>
    <mergeCell ref="A125:G125"/>
    <mergeCell ref="H126:J126"/>
    <mergeCell ref="A127:G127"/>
    <mergeCell ref="H127:J127"/>
    <mergeCell ref="A41:A49"/>
    <mergeCell ref="A52:C52"/>
    <mergeCell ref="A54:B54"/>
    <mergeCell ref="A55:B55"/>
    <mergeCell ref="A56:B56"/>
    <mergeCell ref="H116:J116"/>
    <mergeCell ref="B121:I121"/>
    <mergeCell ref="H125:J125"/>
    <mergeCell ref="A59:D59"/>
    <mergeCell ref="A117:G117"/>
    <mergeCell ref="H117:J117"/>
    <mergeCell ref="A118:G118"/>
    <mergeCell ref="H118:J118"/>
    <mergeCell ref="B112:I112"/>
    <mergeCell ref="B113:I113"/>
    <mergeCell ref="A115:G115"/>
    <mergeCell ref="H115:J115"/>
    <mergeCell ref="A116:G116"/>
    <mergeCell ref="A61:D61"/>
    <mergeCell ref="A62:D62"/>
    <mergeCell ref="A63:D63"/>
    <mergeCell ref="A65:C65"/>
    <mergeCell ref="A66:C66"/>
    <mergeCell ref="A67:C67"/>
    <mergeCell ref="B79:C79"/>
    <mergeCell ref="B80:C80"/>
    <mergeCell ref="A68:C68"/>
    <mergeCell ref="A69:C69"/>
    <mergeCell ref="A70:C70"/>
    <mergeCell ref="A71:A74"/>
    <mergeCell ref="B71:C71"/>
    <mergeCell ref="B72:C72"/>
    <mergeCell ref="B73:C73"/>
    <mergeCell ref="B74:C74"/>
    <mergeCell ref="A81:C81"/>
    <mergeCell ref="A82:C82"/>
    <mergeCell ref="A83:C83"/>
    <mergeCell ref="A84:C84"/>
    <mergeCell ref="A89:E89"/>
    <mergeCell ref="A75:A80"/>
    <mergeCell ref="B75:C75"/>
    <mergeCell ref="B76:C76"/>
    <mergeCell ref="B77:C77"/>
    <mergeCell ref="B78:C78"/>
  </mergeCells>
  <pageMargins left="0.65" right="0.14000000000000001" top="0.81" bottom="0.14000000000000001" header="0.52" footer="0.5"/>
  <pageSetup paperSize="9" scale="50" orientation="portrait" r:id="rId1"/>
  <headerFooter alignWithMargins="0"/>
  <rowBreaks count="1" manualBreakCount="1"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О.Кош1</vt:lpstr>
      <vt:lpstr>О.Кош1!Область_печати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этот компьютер</dc:creator>
  <cp:lastModifiedBy>этот компьютер</cp:lastModifiedBy>
  <dcterms:created xsi:type="dcterms:W3CDTF">2018-04-20T05:45:40Z</dcterms:created>
  <dcterms:modified xsi:type="dcterms:W3CDTF">2018-04-20T05:46:12Z</dcterms:modified>
</cp:coreProperties>
</file>